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85" windowHeight="12090" activeTab="2"/>
  </bookViews>
  <sheets>
    <sheet name="20级" sheetId="1" r:id="rId1"/>
    <sheet name="19级" sheetId="2" r:id="rId2"/>
    <sheet name="18级" sheetId="3" r:id="rId3"/>
  </sheets>
  <externalReferences>
    <externalReference r:id="rId4"/>
  </externalReferences>
  <definedNames>
    <definedName name="_xlnm._FilterDatabase" localSheetId="0" hidden="1">'20级'!$A$1:$C$15</definedName>
  </definedNames>
  <calcPr calcId="144525"/>
</workbook>
</file>

<file path=xl/sharedStrings.xml><?xml version="1.0" encoding="utf-8"?>
<sst xmlns="http://schemas.openxmlformats.org/spreadsheetml/2006/main" count="99" uniqueCount="74">
  <si>
    <t>姓名</t>
  </si>
  <si>
    <t>专业班级</t>
  </si>
  <si>
    <t>总分</t>
  </si>
  <si>
    <t>曾莉芹</t>
  </si>
  <si>
    <t>医工201</t>
  </si>
  <si>
    <t>张述华</t>
  </si>
  <si>
    <t>电气20卓越</t>
  </si>
  <si>
    <t>李林鸿</t>
  </si>
  <si>
    <t>智科203</t>
  </si>
  <si>
    <t>顾宇翔</t>
  </si>
  <si>
    <t>自动化20卓越</t>
  </si>
  <si>
    <t>鲁梦萍</t>
  </si>
  <si>
    <t>电气204</t>
  </si>
  <si>
    <t>肖思</t>
  </si>
  <si>
    <t>通信203</t>
  </si>
  <si>
    <t>罗娅</t>
  </si>
  <si>
    <t>智科202</t>
  </si>
  <si>
    <t>付诚</t>
  </si>
  <si>
    <t>汤友瑜</t>
  </si>
  <si>
    <t>肖秋雨</t>
  </si>
  <si>
    <t>电气202</t>
  </si>
  <si>
    <t>王笑飞</t>
  </si>
  <si>
    <t>李小千</t>
  </si>
  <si>
    <t>张远飞</t>
  </si>
  <si>
    <t>通信202</t>
  </si>
  <si>
    <t>楚慧玲</t>
  </si>
  <si>
    <t>通信201</t>
  </si>
  <si>
    <t>班级</t>
  </si>
  <si>
    <t>王再强</t>
  </si>
  <si>
    <t>通信193</t>
  </si>
  <si>
    <t>瞿明瀚</t>
  </si>
  <si>
    <t>电气19卓越</t>
  </si>
  <si>
    <t>罗粒洪</t>
  </si>
  <si>
    <t>自动化19卓越</t>
  </si>
  <si>
    <t>杨韩</t>
  </si>
  <si>
    <t>李越</t>
  </si>
  <si>
    <t>李津华</t>
  </si>
  <si>
    <t>李小兰</t>
  </si>
  <si>
    <t>熊浩</t>
  </si>
  <si>
    <t>胡华</t>
  </si>
  <si>
    <t>电气193</t>
  </si>
  <si>
    <t>梁宝迩</t>
  </si>
  <si>
    <t>智科192</t>
  </si>
  <si>
    <t>莫茂婷</t>
  </si>
  <si>
    <t>电气192</t>
  </si>
  <si>
    <t>谢廷伟</t>
  </si>
  <si>
    <t>胡怡琳</t>
  </si>
  <si>
    <t>通信191</t>
  </si>
  <si>
    <t>张星月</t>
  </si>
  <si>
    <t>医工191</t>
  </si>
  <si>
    <t>游大江</t>
  </si>
  <si>
    <t>王铸林</t>
  </si>
  <si>
    <t>智科191</t>
  </si>
  <si>
    <t>余龙</t>
  </si>
  <si>
    <t>胡文权</t>
  </si>
  <si>
    <t>通信185</t>
  </si>
  <si>
    <t>吴帆</t>
  </si>
  <si>
    <t>自动化18卓越</t>
  </si>
  <si>
    <t>兰军</t>
  </si>
  <si>
    <t>电气18卓越</t>
  </si>
  <si>
    <t>桑太星</t>
  </si>
  <si>
    <t>邹霖</t>
  </si>
  <si>
    <t>陈红</t>
  </si>
  <si>
    <t>通信181</t>
  </si>
  <si>
    <t>张雷</t>
  </si>
  <si>
    <t>钟宜倩</t>
  </si>
  <si>
    <t>夏时荣</t>
  </si>
  <si>
    <t>杜龙</t>
  </si>
  <si>
    <t>曾超权</t>
  </si>
  <si>
    <t>自动化184</t>
  </si>
  <si>
    <t>龙江</t>
  </si>
  <si>
    <t>王菊平</t>
  </si>
  <si>
    <t>洋倩</t>
  </si>
  <si>
    <t>通信183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</si>
</sst>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16;&#2116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级"/>
      <sheetName val="19级"/>
      <sheetName val="18级"/>
    </sheetNames>
    <sheetDataSet>
      <sheetData sheetId="0">
        <row r="2">
          <cell r="C2">
            <v>64.97</v>
          </cell>
          <cell r="D2">
            <v>42.5</v>
          </cell>
        </row>
        <row r="4">
          <cell r="C4">
            <v>68.975</v>
          </cell>
          <cell r="D4">
            <v>34.5</v>
          </cell>
        </row>
        <row r="7">
          <cell r="C7">
            <v>72.98</v>
          </cell>
          <cell r="D7">
            <v>29</v>
          </cell>
        </row>
        <row r="8">
          <cell r="C8">
            <v>71.8675</v>
          </cell>
          <cell r="D8">
            <v>30</v>
          </cell>
        </row>
        <row r="9">
          <cell r="C9">
            <v>77.6525</v>
          </cell>
          <cell r="D9">
            <v>23.3725</v>
          </cell>
        </row>
        <row r="10">
          <cell r="C10">
            <v>66.97</v>
          </cell>
          <cell r="D10">
            <v>31.5</v>
          </cell>
        </row>
        <row r="11">
          <cell r="C11">
            <v>68.3075</v>
          </cell>
          <cell r="D11">
            <v>28.9</v>
          </cell>
        </row>
        <row r="12">
          <cell r="C12">
            <v>61.41</v>
          </cell>
          <cell r="D12">
            <v>33</v>
          </cell>
        </row>
      </sheetData>
      <sheetData sheetId="1"/>
      <sheetData sheetId="2">
        <row r="2">
          <cell r="C2">
            <v>79.8775</v>
          </cell>
          <cell r="D2">
            <v>45.5</v>
          </cell>
        </row>
        <row r="3">
          <cell r="C3">
            <v>85.6625</v>
          </cell>
          <cell r="D3">
            <v>31</v>
          </cell>
        </row>
        <row r="4">
          <cell r="C4">
            <v>74</v>
          </cell>
          <cell r="D4">
            <v>42.1</v>
          </cell>
        </row>
        <row r="5">
          <cell r="C5">
            <v>76.095</v>
          </cell>
          <cell r="D5">
            <v>39.5</v>
          </cell>
        </row>
        <row r="6">
          <cell r="C6">
            <v>80.99</v>
          </cell>
          <cell r="D6">
            <v>33.5</v>
          </cell>
        </row>
        <row r="7">
          <cell r="C7">
            <v>74.315</v>
          </cell>
          <cell r="D7">
            <v>40</v>
          </cell>
        </row>
        <row r="8">
          <cell r="C8">
            <v>66.5275</v>
          </cell>
          <cell r="D8">
            <v>45.5</v>
          </cell>
        </row>
        <row r="9">
          <cell r="C9">
            <v>74.1</v>
          </cell>
          <cell r="D9">
            <v>36</v>
          </cell>
        </row>
        <row r="10">
          <cell r="C10">
            <v>72.09</v>
          </cell>
          <cell r="D10">
            <v>37.5</v>
          </cell>
        </row>
        <row r="11">
          <cell r="C11">
            <v>78.0975</v>
          </cell>
          <cell r="D11">
            <v>30.5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D6" sqref="D6"/>
    </sheetView>
  </sheetViews>
  <sheetFormatPr defaultColWidth="9" defaultRowHeight="13.5" outlineLevelCol="2"/>
  <cols>
    <col min="1" max="1" width="13.125" customWidth="1"/>
    <col min="2" max="2" width="25.25" customWidth="1"/>
    <col min="3" max="3" width="17.5" customWidth="1"/>
  </cols>
  <sheetData>
    <row r="1" ht="27" spans="1:3">
      <c r="A1" s="2" t="s">
        <v>0</v>
      </c>
      <c r="B1" s="2" t="s">
        <v>1</v>
      </c>
      <c r="C1" s="2" t="s">
        <v>2</v>
      </c>
    </row>
    <row r="2" ht="27" spans="1:3">
      <c r="A2" s="2" t="s">
        <v>3</v>
      </c>
      <c r="B2" s="2" t="s">
        <v>4</v>
      </c>
      <c r="C2" s="2">
        <f>SUM('[1]20级'!C2:D2)</f>
        <v>107.47</v>
      </c>
    </row>
    <row r="3" ht="27" spans="1:3">
      <c r="A3" s="2" t="s">
        <v>5</v>
      </c>
      <c r="B3" s="2" t="s">
        <v>6</v>
      </c>
      <c r="C3" s="2">
        <f>SUM('[1]20级'!C4:D4)</f>
        <v>103.475</v>
      </c>
    </row>
    <row r="4" ht="27" spans="1:3">
      <c r="A4" s="2" t="s">
        <v>7</v>
      </c>
      <c r="B4" s="2" t="s">
        <v>8</v>
      </c>
      <c r="C4" s="2">
        <f>SUM('[1]20级'!C7:D7)</f>
        <v>101.98</v>
      </c>
    </row>
    <row r="5" ht="27" spans="1:3">
      <c r="A5" s="2" t="s">
        <v>9</v>
      </c>
      <c r="B5" s="2" t="s">
        <v>10</v>
      </c>
      <c r="C5" s="2">
        <f>SUM('[1]20级'!C8:D8)</f>
        <v>101.8675</v>
      </c>
    </row>
    <row r="6" ht="27" spans="1:3">
      <c r="A6" s="2" t="s">
        <v>11</v>
      </c>
      <c r="B6" s="2" t="s">
        <v>12</v>
      </c>
      <c r="C6" s="2">
        <f>SUM('[1]20级'!C9:D9)</f>
        <v>101.025</v>
      </c>
    </row>
    <row r="7" ht="27" spans="1:3">
      <c r="A7" s="2" t="s">
        <v>13</v>
      </c>
      <c r="B7" s="2" t="s">
        <v>14</v>
      </c>
      <c r="C7" s="2">
        <f>SUM('[1]20级'!C10:D10)</f>
        <v>98.47</v>
      </c>
    </row>
    <row r="8" ht="27" spans="1:3">
      <c r="A8" s="4" t="s">
        <v>15</v>
      </c>
      <c r="B8" s="4" t="s">
        <v>16</v>
      </c>
      <c r="C8" s="4">
        <v>98.43</v>
      </c>
    </row>
    <row r="9" ht="27" spans="1:3">
      <c r="A9" s="2" t="s">
        <v>17</v>
      </c>
      <c r="B9" s="2" t="s">
        <v>8</v>
      </c>
      <c r="C9" s="2">
        <f>SUM('[1]20级'!C11:D11)</f>
        <v>97.2075</v>
      </c>
    </row>
    <row r="10" ht="27" spans="1:3">
      <c r="A10" s="2" t="s">
        <v>18</v>
      </c>
      <c r="B10" s="2" t="s">
        <v>16</v>
      </c>
      <c r="C10" s="2">
        <v>94.79</v>
      </c>
    </row>
    <row r="11" ht="27" spans="1:3">
      <c r="A11" s="2" t="s">
        <v>19</v>
      </c>
      <c r="B11" s="2" t="s">
        <v>20</v>
      </c>
      <c r="C11" s="2">
        <f>SUM('[1]20级'!C12:D12)</f>
        <v>94.41</v>
      </c>
    </row>
    <row r="12" ht="27" spans="1:3">
      <c r="A12" s="2" t="s">
        <v>21</v>
      </c>
      <c r="B12" s="2" t="s">
        <v>20</v>
      </c>
      <c r="C12" s="2">
        <v>93.675</v>
      </c>
    </row>
    <row r="13" ht="27" spans="1:3">
      <c r="A13" s="2" t="s">
        <v>22</v>
      </c>
      <c r="B13" s="2" t="s">
        <v>6</v>
      </c>
      <c r="C13" s="2">
        <v>92.1925</v>
      </c>
    </row>
    <row r="14" s="1" customFormat="1" ht="27" spans="1:3">
      <c r="A14" s="3" t="s">
        <v>23</v>
      </c>
      <c r="B14" s="3" t="s">
        <v>24</v>
      </c>
      <c r="C14" s="3">
        <v>90.8525</v>
      </c>
    </row>
    <row r="15" ht="27" spans="1:3">
      <c r="A15" s="2" t="s">
        <v>25</v>
      </c>
      <c r="B15" s="2" t="s">
        <v>26</v>
      </c>
      <c r="C15" s="2">
        <v>85.7575</v>
      </c>
    </row>
  </sheetData>
  <autoFilter ref="A1:C15">
    <sortState ref="A1:C15">
      <sortCondition ref="C1" descending="1"/>
    </sortState>
    <extLst/>
  </autoFilter>
  <sortState ref="A2:C16">
    <sortCondition ref="C2:C16" descending="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" sqref="A1:C18"/>
    </sheetView>
  </sheetViews>
  <sheetFormatPr defaultColWidth="9" defaultRowHeight="13.5" outlineLevelCol="2"/>
  <cols>
    <col min="1" max="1" width="13.125" customWidth="1"/>
    <col min="2" max="2" width="25.25" customWidth="1"/>
    <col min="3" max="3" width="17.5" customWidth="1"/>
  </cols>
  <sheetData>
    <row r="1" ht="27" spans="1:3">
      <c r="A1" s="2" t="s">
        <v>0</v>
      </c>
      <c r="B1" s="2" t="s">
        <v>27</v>
      </c>
      <c r="C1" s="2" t="s">
        <v>2</v>
      </c>
    </row>
    <row r="2" ht="27" spans="1:3">
      <c r="A2" s="2" t="s">
        <v>28</v>
      </c>
      <c r="B2" s="2" t="s">
        <v>29</v>
      </c>
      <c r="C2" s="2">
        <v>127.2125</v>
      </c>
    </row>
    <row r="3" ht="27" spans="1:3">
      <c r="A3" s="2" t="s">
        <v>30</v>
      </c>
      <c r="B3" s="2" t="s">
        <v>31</v>
      </c>
      <c r="C3" s="2">
        <v>125.4825</v>
      </c>
    </row>
    <row r="4" ht="27" spans="1:3">
      <c r="A4" s="2" t="s">
        <v>32</v>
      </c>
      <c r="B4" s="2" t="s">
        <v>33</v>
      </c>
      <c r="C4" s="2">
        <v>123.4225</v>
      </c>
    </row>
    <row r="5" ht="27" spans="1:3">
      <c r="A5" s="2" t="s">
        <v>34</v>
      </c>
      <c r="B5" s="2" t="s">
        <v>33</v>
      </c>
      <c r="C5" s="2">
        <v>122.19</v>
      </c>
    </row>
    <row r="6" ht="27" spans="1:3">
      <c r="A6" s="2" t="s">
        <v>35</v>
      </c>
      <c r="B6" s="2" t="s">
        <v>33</v>
      </c>
      <c r="C6" s="2">
        <v>119.655</v>
      </c>
    </row>
    <row r="7" ht="27" spans="1:3">
      <c r="A7" s="2" t="s">
        <v>36</v>
      </c>
      <c r="B7" s="2" t="s">
        <v>31</v>
      </c>
      <c r="C7" s="2">
        <v>118.93</v>
      </c>
    </row>
    <row r="8" ht="27" spans="1:3">
      <c r="A8" s="2" t="s">
        <v>37</v>
      </c>
      <c r="B8" s="2" t="s">
        <v>31</v>
      </c>
      <c r="C8" s="2">
        <v>118.4</v>
      </c>
    </row>
    <row r="9" ht="27" spans="1:3">
      <c r="A9" s="2" t="s">
        <v>38</v>
      </c>
      <c r="B9" s="2" t="s">
        <v>31</v>
      </c>
      <c r="C9" s="2">
        <v>117.805</v>
      </c>
    </row>
    <row r="10" ht="27" spans="1:3">
      <c r="A10" s="2" t="s">
        <v>39</v>
      </c>
      <c r="B10" s="2" t="s">
        <v>40</v>
      </c>
      <c r="C10" s="2">
        <v>116.485</v>
      </c>
    </row>
    <row r="11" ht="27" spans="1:3">
      <c r="A11" s="2" t="s">
        <v>41</v>
      </c>
      <c r="B11" s="2" t="s">
        <v>42</v>
      </c>
      <c r="C11" s="2">
        <v>116.35</v>
      </c>
    </row>
    <row r="12" ht="27" spans="1:3">
      <c r="A12" s="2" t="s">
        <v>43</v>
      </c>
      <c r="B12" s="2" t="s">
        <v>44</v>
      </c>
      <c r="C12" s="2">
        <v>114.4675</v>
      </c>
    </row>
    <row r="13" ht="27" spans="1:3">
      <c r="A13" s="2" t="s">
        <v>45</v>
      </c>
      <c r="B13" s="2" t="s">
        <v>33</v>
      </c>
      <c r="C13" s="2">
        <v>114.3775</v>
      </c>
    </row>
    <row r="14" ht="27" spans="1:3">
      <c r="A14" s="2" t="s">
        <v>46</v>
      </c>
      <c r="B14" s="2" t="s">
        <v>47</v>
      </c>
      <c r="C14" s="2">
        <v>113.7575</v>
      </c>
    </row>
    <row r="15" ht="27" spans="1:3">
      <c r="A15" s="2" t="s">
        <v>48</v>
      </c>
      <c r="B15" s="2" t="s">
        <v>49</v>
      </c>
      <c r="C15" s="2">
        <v>112.92</v>
      </c>
    </row>
    <row r="16" ht="27" spans="1:3">
      <c r="A16" s="2" t="s">
        <v>50</v>
      </c>
      <c r="B16" s="2" t="s">
        <v>29</v>
      </c>
      <c r="C16" s="2">
        <v>112.638</v>
      </c>
    </row>
    <row r="17" ht="27" spans="1:3">
      <c r="A17" s="2" t="s">
        <v>51</v>
      </c>
      <c r="B17" s="2" t="s">
        <v>52</v>
      </c>
      <c r="C17" s="2">
        <v>111.4775</v>
      </c>
    </row>
    <row r="18" ht="27" spans="1:3">
      <c r="A18" s="2" t="s">
        <v>53</v>
      </c>
      <c r="B18" s="2" t="s">
        <v>33</v>
      </c>
      <c r="C18" s="2">
        <v>109.5975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E14" sqref="E14"/>
    </sheetView>
  </sheetViews>
  <sheetFormatPr defaultColWidth="9" defaultRowHeight="13.5" outlineLevelCol="2"/>
  <cols>
    <col min="1" max="1" width="13.125" customWidth="1"/>
    <col min="2" max="2" width="25.25" customWidth="1"/>
    <col min="3" max="3" width="17.5" customWidth="1"/>
  </cols>
  <sheetData>
    <row r="1" ht="27" spans="1:3">
      <c r="A1" s="2" t="s">
        <v>0</v>
      </c>
      <c r="B1" s="2" t="s">
        <v>27</v>
      </c>
      <c r="C1" s="2" t="s">
        <v>2</v>
      </c>
    </row>
    <row r="2" ht="27" spans="1:3">
      <c r="A2" s="2" t="s">
        <v>54</v>
      </c>
      <c r="B2" s="2" t="s">
        <v>55</v>
      </c>
      <c r="C2" s="2">
        <f>SUM('[1]18级'!C2:D2)</f>
        <v>125.3775</v>
      </c>
    </row>
    <row r="3" ht="27" spans="1:3">
      <c r="A3" s="2" t="s">
        <v>56</v>
      </c>
      <c r="B3" s="2" t="s">
        <v>57</v>
      </c>
      <c r="C3" s="2">
        <f>SUM('[1]18级'!C3:D3)</f>
        <v>116.6625</v>
      </c>
    </row>
    <row r="4" ht="27" spans="1:3">
      <c r="A4" s="2" t="s">
        <v>58</v>
      </c>
      <c r="B4" s="2" t="s">
        <v>59</v>
      </c>
      <c r="C4" s="2">
        <f>SUM('[1]18级'!C4:D4)</f>
        <v>116.1</v>
      </c>
    </row>
    <row r="5" ht="27" spans="1:3">
      <c r="A5" s="2" t="s">
        <v>60</v>
      </c>
      <c r="B5" s="2" t="s">
        <v>59</v>
      </c>
      <c r="C5" s="2">
        <f>SUM('[1]18级'!C5:D5)</f>
        <v>115.595</v>
      </c>
    </row>
    <row r="6" ht="27" spans="1:3">
      <c r="A6" s="2" t="s">
        <v>61</v>
      </c>
      <c r="B6" s="2" t="s">
        <v>59</v>
      </c>
      <c r="C6" s="2">
        <f>SUM('[1]18级'!C6:D6)</f>
        <v>114.49</v>
      </c>
    </row>
    <row r="7" ht="27" spans="1:3">
      <c r="A7" s="2" t="s">
        <v>62</v>
      </c>
      <c r="B7" s="2" t="s">
        <v>63</v>
      </c>
      <c r="C7" s="2">
        <f>SUM('[1]18级'!C7:D7)</f>
        <v>114.315</v>
      </c>
    </row>
    <row r="8" ht="27" spans="1:3">
      <c r="A8" s="2" t="s">
        <v>64</v>
      </c>
      <c r="B8" s="2" t="s">
        <v>59</v>
      </c>
      <c r="C8" s="2">
        <v>113.95</v>
      </c>
    </row>
    <row r="9" ht="27" spans="1:3">
      <c r="A9" s="2" t="s">
        <v>65</v>
      </c>
      <c r="B9" s="2" t="s">
        <v>55</v>
      </c>
      <c r="C9" s="2">
        <v>113.3175</v>
      </c>
    </row>
    <row r="10" ht="27" spans="1:3">
      <c r="A10" s="2" t="s">
        <v>66</v>
      </c>
      <c r="B10" s="2" t="s">
        <v>63</v>
      </c>
      <c r="C10" s="2">
        <v>112.295</v>
      </c>
    </row>
    <row r="11" ht="27" spans="1:3">
      <c r="A11" s="2" t="s">
        <v>67</v>
      </c>
      <c r="B11" s="2" t="s">
        <v>59</v>
      </c>
      <c r="C11" s="2">
        <f>SUM('[1]18级'!C8:D8)</f>
        <v>112.0275</v>
      </c>
    </row>
    <row r="12" ht="27" spans="1:3">
      <c r="A12" s="2" t="s">
        <v>68</v>
      </c>
      <c r="B12" s="2" t="s">
        <v>69</v>
      </c>
      <c r="C12" s="2">
        <f>SUM('[1]18级'!C9:D9)</f>
        <v>110.1</v>
      </c>
    </row>
    <row r="13" s="1" customFormat="1" ht="27" spans="1:3">
      <c r="A13" s="3" t="s">
        <v>70</v>
      </c>
      <c r="B13" s="3" t="s">
        <v>57</v>
      </c>
      <c r="C13" s="3">
        <v>110.0875</v>
      </c>
    </row>
    <row r="14" ht="27" spans="1:3">
      <c r="A14" s="2" t="s">
        <v>71</v>
      </c>
      <c r="B14" s="2" t="s">
        <v>55</v>
      </c>
      <c r="C14" s="2">
        <f>SUM('[1]18级'!C10:D10)</f>
        <v>109.59</v>
      </c>
    </row>
    <row r="15" ht="27" spans="1:3">
      <c r="A15" s="2" t="s">
        <v>72</v>
      </c>
      <c r="B15" s="2" t="s">
        <v>73</v>
      </c>
      <c r="C15" s="2">
        <f>SUM('[1]18级'!C11:D11)</f>
        <v>108.5975</v>
      </c>
    </row>
  </sheetData>
  <sortState ref="A2:C16">
    <sortCondition ref="C2:C16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20级</vt:lpstr>
      <vt:lpstr>19级</vt:lpstr>
      <vt:lpstr>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2021-11-18T11:23:00Z</dcterms:created>
  <dcterms:modified xsi:type="dcterms:W3CDTF">2021-11-20T02:03:56Z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